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72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C23"/>
  <c r="E6"/>
  <c r="E7"/>
  <c r="E8"/>
  <c r="E9"/>
  <c r="E10"/>
  <c r="E11"/>
  <c r="E12"/>
  <c r="E13"/>
  <c r="E14"/>
  <c r="E15"/>
  <c r="E16"/>
  <c r="E17"/>
  <c r="E18"/>
  <c r="E19"/>
  <c r="E20"/>
  <c r="E21"/>
  <c r="E22"/>
  <c r="E5"/>
  <c r="E23" l="1"/>
</calcChain>
</file>

<file path=xl/sharedStrings.xml><?xml version="1.0" encoding="utf-8"?>
<sst xmlns="http://schemas.openxmlformats.org/spreadsheetml/2006/main" count="24" uniqueCount="24">
  <si>
    <t>Наименование программы</t>
  </si>
  <si>
    <t xml:space="preserve">Исполнено </t>
  </si>
  <si>
    <t>%  исполнения</t>
  </si>
  <si>
    <t>№</t>
  </si>
  <si>
    <t>Муниципальная программа «Развитие  малого и среднего предпринимательства на территории Пильнинском муниципальном районе Нижегородской области на 2018-2021 годы»</t>
  </si>
  <si>
    <t>Муниципальная программа «Обеспечение жильем молодых семей Пильнинского муниципального района» на период 2018-2021 годы</t>
  </si>
  <si>
    <t>Муниципальная программа"Переселение граждан из аварийного жилищного фонда на территории Пильнинского муниципальногорайона Нижегородской области, в том числе с учетом необходимости развития малоэтажного жилищного строительства  на 2019-2025годы</t>
  </si>
  <si>
    <t>Муниципальная программа «Управление муниципальными финансами Пильнинского муниципального района на 2018-2022 годы</t>
  </si>
  <si>
    <t xml:space="preserve">Муниципальная программа «Развитие образования в Пильнинском муниципальном районе на 2018-2022 годы </t>
  </si>
  <si>
    <t>Муниципальная программа «Социальная поддержка граждан Пильнинского муниципального района на 2016-2022 годы</t>
  </si>
  <si>
    <t>Муниципальная программа комплексного развития систем коммунальной инфраструктуры Пильнинского муниципального района на 2014-2022 годы</t>
  </si>
  <si>
    <t>Муниципальная программа «Формирования доступной среды для инвалидов и маломобильных групп населения в Пильнинском муниципальном районе Нижегородской области на 2016-2022 годы»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</si>
  <si>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Пильнинского муниципального района Нижегородской области на 2018-2022 годы»</t>
  </si>
  <si>
    <t>Муниципальная программа «Профилактика терроризма и экстремизма на территории Пильнинского муниципального района Нижегородской области на 2019-2022 годы»</t>
  </si>
  <si>
    <t>Муниципальная программа «Управление муниципальной собственностью Пильнинского муниципального района Нижегородской области на 2019-2022годы»</t>
  </si>
  <si>
    <t>Муниципальная программа «Развитие агропромышленного комплекса Пильнинского муниципального района Нижегородской области на 2015-2022 годы»</t>
  </si>
  <si>
    <t>Муниципальная программа "Развитие туризма в Пильнинском муниципальном районе на 2018-2022 годы"</t>
  </si>
  <si>
    <t>«Улучшение экологической обстановки в Пильнинском муниципальном районе в 2015-2020 годы и до 2022 года»</t>
  </si>
  <si>
    <t>«Профилактика преступлений и иных правонарушений на территории Пильнинского муниципального района на 2016 - 2022 годы»</t>
  </si>
  <si>
    <t>«Повышение безопасности дорожного движения в Пильнинском муниципальном районе Нижегородской области на 2015-2020 годы и 2022 года»</t>
  </si>
  <si>
    <t>Муниципальная программа "Социальная поддержка малоимущих граждан при газификации домовладений в Пильнинском муниципальном районе на 2017-2022 годы"</t>
  </si>
  <si>
    <t xml:space="preserve">План  2020год </t>
  </si>
  <si>
    <t>Муниципальная программа «Развитие культуры Пильнинского района на 2018-2022 годы»</t>
  </si>
  <si>
    <t>Исполнение районного бюджета в разрезе муниципальных  программ за 1 полугодие 2020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</si>
</sst>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4" fillId="0" borderId="2" xfId="1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/>
    </xf>
    <xf numFmtId="164" fontId="3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G5" sqref="G5"/>
    </sheetView>
  </sheetViews>
  <sheetFormatPr defaultRowHeight="15"/>
  <cols>
    <col min="1" max="1" width="4.85546875" customWidth="1"/>
    <col min="2" max="2" width="40.5703125" customWidth="1"/>
    <col min="3" max="3" width="14.140625" customWidth="1"/>
    <col min="4" max="4" width="14.28515625" customWidth="1"/>
    <col min="5" max="5" width="12.28515625" customWidth="1"/>
  </cols>
  <sheetData>
    <row r="1" spans="1:7">
      <c r="A1" s="1"/>
      <c r="B1" s="1"/>
      <c r="C1" s="1"/>
      <c r="D1" s="1"/>
      <c r="E1" s="1"/>
      <c r="F1" s="1"/>
      <c r="G1" s="1"/>
    </row>
    <row r="2" spans="1:7">
      <c r="A2" s="1"/>
      <c r="B2" s="2" t="s">
        <v>23</v>
      </c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 ht="34.5" customHeight="1">
      <c r="A4" s="3" t="s">
        <v>3</v>
      </c>
      <c r="B4" s="4" t="s">
        <v>0</v>
      </c>
      <c r="C4" s="4" t="s">
        <v>21</v>
      </c>
      <c r="D4" s="4" t="s">
        <v>1</v>
      </c>
      <c r="E4" s="5" t="s">
        <v>2</v>
      </c>
      <c r="F4" s="1"/>
      <c r="G4" s="1"/>
    </row>
    <row r="5" spans="1:7" ht="60">
      <c r="A5" s="3">
        <v>1</v>
      </c>
      <c r="B5" s="6" t="s">
        <v>7</v>
      </c>
      <c r="C5" s="7">
        <v>85578.2</v>
      </c>
      <c r="D5" s="8">
        <v>35614.6</v>
      </c>
      <c r="E5" s="7">
        <f>D5*100/C5</f>
        <v>41.616439700764914</v>
      </c>
      <c r="F5" s="1"/>
      <c r="G5" s="1"/>
    </row>
    <row r="6" spans="1:7" ht="60">
      <c r="A6" s="3">
        <v>2</v>
      </c>
      <c r="B6" s="6" t="s">
        <v>8</v>
      </c>
      <c r="C6" s="9">
        <v>734611.4</v>
      </c>
      <c r="D6" s="9">
        <v>240701.1</v>
      </c>
      <c r="E6" s="7">
        <f t="shared" ref="E6:E23" si="0">D6*100/C6</f>
        <v>32.765772488692662</v>
      </c>
      <c r="F6" s="1"/>
      <c r="G6" s="1"/>
    </row>
    <row r="7" spans="1:7" ht="60">
      <c r="A7" s="3">
        <v>3</v>
      </c>
      <c r="B7" s="6" t="s">
        <v>9</v>
      </c>
      <c r="C7" s="9">
        <v>889.2</v>
      </c>
      <c r="D7" s="9">
        <v>421.8</v>
      </c>
      <c r="E7" s="7">
        <f t="shared" si="0"/>
        <v>47.435897435897431</v>
      </c>
      <c r="F7" s="1"/>
      <c r="G7" s="1"/>
    </row>
    <row r="8" spans="1:7" ht="75">
      <c r="A8" s="3">
        <v>4</v>
      </c>
      <c r="B8" s="6" t="s">
        <v>10</v>
      </c>
      <c r="C8" s="9">
        <v>115322.7</v>
      </c>
      <c r="D8" s="9">
        <v>13234.2</v>
      </c>
      <c r="E8" s="7">
        <f t="shared" si="0"/>
        <v>11.475797913160202</v>
      </c>
      <c r="F8" s="1"/>
      <c r="G8" s="1"/>
    </row>
    <row r="9" spans="1:7" ht="90">
      <c r="A9" s="3">
        <v>5</v>
      </c>
      <c r="B9" s="6" t="s">
        <v>11</v>
      </c>
      <c r="C9" s="9">
        <v>800</v>
      </c>
      <c r="D9" s="9">
        <v>384</v>
      </c>
      <c r="E9" s="7">
        <f t="shared" si="0"/>
        <v>48</v>
      </c>
      <c r="F9" s="1"/>
      <c r="G9" s="1"/>
    </row>
    <row r="10" spans="1:7" ht="75">
      <c r="A10" s="3">
        <v>6</v>
      </c>
      <c r="B10" s="6" t="s">
        <v>4</v>
      </c>
      <c r="C10" s="9">
        <v>15.6</v>
      </c>
      <c r="D10" s="7">
        <v>0</v>
      </c>
      <c r="E10" s="7">
        <f t="shared" si="0"/>
        <v>0</v>
      </c>
      <c r="F10" s="1"/>
      <c r="G10" s="1"/>
    </row>
    <row r="11" spans="1:7" ht="60">
      <c r="A11" s="3">
        <v>7</v>
      </c>
      <c r="B11" s="6" t="s">
        <v>5</v>
      </c>
      <c r="C11" s="9">
        <v>1693</v>
      </c>
      <c r="D11" s="9">
        <v>1315.4</v>
      </c>
      <c r="E11" s="7">
        <f t="shared" si="0"/>
        <v>77.696396928529239</v>
      </c>
      <c r="F11" s="1"/>
      <c r="G11" s="1"/>
    </row>
    <row r="12" spans="1:7" ht="45">
      <c r="A12" s="3">
        <v>8</v>
      </c>
      <c r="B12" s="6" t="s">
        <v>22</v>
      </c>
      <c r="C12" s="9">
        <v>85395.1</v>
      </c>
      <c r="D12" s="9">
        <v>40998.199999999997</v>
      </c>
      <c r="E12" s="7">
        <f t="shared" si="0"/>
        <v>48.010014626131934</v>
      </c>
      <c r="F12" s="1"/>
      <c r="G12" s="1"/>
    </row>
    <row r="13" spans="1:7" ht="120">
      <c r="A13" s="3">
        <v>9</v>
      </c>
      <c r="B13" s="6" t="s">
        <v>12</v>
      </c>
      <c r="C13" s="9">
        <v>8672.1</v>
      </c>
      <c r="D13" s="9">
        <v>3218</v>
      </c>
      <c r="E13" s="7">
        <f t="shared" si="0"/>
        <v>37.107505679131926</v>
      </c>
      <c r="F13" s="1"/>
      <c r="G13" s="1"/>
    </row>
    <row r="14" spans="1:7" ht="75.75" customHeight="1">
      <c r="A14" s="3">
        <v>10</v>
      </c>
      <c r="B14" s="6" t="s">
        <v>13</v>
      </c>
      <c r="C14" s="9">
        <v>10.4</v>
      </c>
      <c r="D14" s="7">
        <v>0</v>
      </c>
      <c r="E14" s="7">
        <f t="shared" si="0"/>
        <v>0</v>
      </c>
      <c r="F14" s="1"/>
      <c r="G14" s="1"/>
    </row>
    <row r="15" spans="1:7" ht="75">
      <c r="A15" s="3">
        <v>11</v>
      </c>
      <c r="B15" s="6" t="s">
        <v>14</v>
      </c>
      <c r="C15" s="9">
        <v>3996.2</v>
      </c>
      <c r="D15" s="9">
        <v>1584.9</v>
      </c>
      <c r="E15" s="7">
        <f t="shared" si="0"/>
        <v>39.660177168309893</v>
      </c>
      <c r="F15" s="1"/>
      <c r="G15" s="1"/>
    </row>
    <row r="16" spans="1:7" ht="60.75" customHeight="1">
      <c r="A16" s="3">
        <v>12</v>
      </c>
      <c r="B16" s="6" t="s">
        <v>15</v>
      </c>
      <c r="C16" s="9">
        <v>29467.1</v>
      </c>
      <c r="D16" s="9">
        <v>11543</v>
      </c>
      <c r="E16" s="7">
        <f t="shared" si="0"/>
        <v>39.172500856887851</v>
      </c>
      <c r="F16" s="1"/>
      <c r="G16" s="1"/>
    </row>
    <row r="17" spans="1:7" ht="45">
      <c r="A17" s="3">
        <v>13</v>
      </c>
      <c r="B17" s="6" t="s">
        <v>16</v>
      </c>
      <c r="C17" s="9">
        <v>88.6</v>
      </c>
      <c r="D17" s="9">
        <v>15</v>
      </c>
      <c r="E17" s="7">
        <f t="shared" si="0"/>
        <v>16.930022573363431</v>
      </c>
      <c r="F17" s="1"/>
      <c r="G17" s="1"/>
    </row>
    <row r="18" spans="1:7" ht="45.75" customHeight="1">
      <c r="A18" s="3">
        <v>14</v>
      </c>
      <c r="B18" s="6" t="s">
        <v>17</v>
      </c>
      <c r="C18" s="9">
        <v>1017.6</v>
      </c>
      <c r="D18" s="7">
        <v>0</v>
      </c>
      <c r="E18" s="7">
        <f t="shared" si="0"/>
        <v>0</v>
      </c>
      <c r="F18" s="1"/>
      <c r="G18" s="1"/>
    </row>
    <row r="19" spans="1:7" ht="60">
      <c r="A19" s="3">
        <v>15</v>
      </c>
      <c r="B19" s="6" t="s">
        <v>18</v>
      </c>
      <c r="C19" s="9">
        <v>597</v>
      </c>
      <c r="D19" s="9">
        <v>0</v>
      </c>
      <c r="E19" s="7">
        <f t="shared" si="0"/>
        <v>0</v>
      </c>
      <c r="F19" s="1"/>
      <c r="G19" s="1"/>
    </row>
    <row r="20" spans="1:7" ht="60">
      <c r="A20" s="3">
        <v>16</v>
      </c>
      <c r="B20" s="6" t="s">
        <v>19</v>
      </c>
      <c r="C20" s="9">
        <v>10.4</v>
      </c>
      <c r="D20" s="7">
        <v>0</v>
      </c>
      <c r="E20" s="7">
        <f t="shared" si="0"/>
        <v>0</v>
      </c>
      <c r="F20" s="1"/>
      <c r="G20" s="1"/>
    </row>
    <row r="21" spans="1:7" ht="75">
      <c r="A21" s="3">
        <v>17</v>
      </c>
      <c r="B21" s="6" t="s">
        <v>20</v>
      </c>
      <c r="C21" s="9">
        <v>825</v>
      </c>
      <c r="D21" s="9">
        <v>285</v>
      </c>
      <c r="E21" s="7">
        <f t="shared" si="0"/>
        <v>34.545454545454547</v>
      </c>
      <c r="F21" s="1"/>
      <c r="G21" s="1"/>
    </row>
    <row r="22" spans="1:7" ht="120">
      <c r="A22" s="3">
        <v>18</v>
      </c>
      <c r="B22" s="6" t="s">
        <v>6</v>
      </c>
      <c r="C22" s="9">
        <v>2849.3</v>
      </c>
      <c r="D22" s="9">
        <v>0</v>
      </c>
      <c r="E22" s="7">
        <f t="shared" si="0"/>
        <v>0</v>
      </c>
      <c r="F22" s="1"/>
      <c r="G22" s="1"/>
    </row>
    <row r="23" spans="1:7">
      <c r="A23" s="3"/>
      <c r="B23" s="6"/>
      <c r="C23" s="10">
        <f>SUM(C5:C22)</f>
        <v>1071838.8999999999</v>
      </c>
      <c r="D23" s="10">
        <f>SUM(D5:D22)</f>
        <v>349315.20000000007</v>
      </c>
      <c r="E23" s="7">
        <f t="shared" si="0"/>
        <v>32.590270795359274</v>
      </c>
      <c r="F23" s="1"/>
      <c r="G23" s="1"/>
    </row>
    <row r="24" spans="1:7">
      <c r="A24" s="1"/>
      <c r="B24" s="1"/>
      <c r="C24" s="1"/>
      <c r="D24" s="1"/>
      <c r="E24" s="1"/>
      <c r="F24" s="1"/>
      <c r="G24" s="1"/>
    </row>
  </sheetData>
  <pageMargins left="0.35" right="0.35" top="0.47" bottom="0.35" header="0.23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Подуздикова</dc:creator>
  <cp:lastModifiedBy>admin</cp:lastModifiedBy>
  <cp:lastPrinted>2020-07-21T09:21:05Z</cp:lastPrinted>
  <dcterms:created xsi:type="dcterms:W3CDTF">2019-05-22T05:46:36Z</dcterms:created>
  <dcterms:modified xsi:type="dcterms:W3CDTF">2020-07-27T05:50:19Z</dcterms:modified>
</cp:coreProperties>
</file>